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06" windowWidth="15480" windowHeight="10095" activeTab="0"/>
  </bookViews>
  <sheets>
    <sheet name="Bardwell Conf. 2013" sheetId="1" r:id="rId1"/>
  </sheets>
  <definedNames/>
  <calcPr fullCalcOnLoad="1"/>
</workbook>
</file>

<file path=xl/sharedStrings.xml><?xml version="1.0" encoding="utf-8"?>
<sst xmlns="http://schemas.openxmlformats.org/spreadsheetml/2006/main" count="120" uniqueCount="82">
  <si>
    <t>Plant</t>
  </si>
  <si>
    <t>Hybrid</t>
  </si>
  <si>
    <t>Company</t>
  </si>
  <si>
    <t>CL</t>
  </si>
  <si>
    <t>(lbs./bu)</t>
  </si>
  <si>
    <t>(lbs./A)</t>
  </si>
  <si>
    <t>Type†</t>
  </si>
  <si>
    <t>Average</t>
  </si>
  <si>
    <t>Fisher's Protected LSD (0.05)¶</t>
  </si>
  <si>
    <t>or Brand</t>
  </si>
  <si>
    <t>Bloom</t>
  </si>
  <si>
    <t>Height</t>
  </si>
  <si>
    <t>(inches)</t>
  </si>
  <si>
    <t>Avg.</t>
  </si>
  <si>
    <t>Plants/</t>
  </si>
  <si>
    <t>acre</t>
  </si>
  <si>
    <t>Weight</t>
  </si>
  <si>
    <t>Test</t>
  </si>
  <si>
    <t>%Seed Retained</t>
  </si>
  <si>
    <t>Over Screen</t>
  </si>
  <si>
    <t>Value</t>
  </si>
  <si>
    <r>
      <t>($/Acre)</t>
    </r>
    <r>
      <rPr>
        <sz val="10"/>
        <rFont val="Calibri"/>
        <family val="2"/>
      </rPr>
      <t>‡</t>
    </r>
  </si>
  <si>
    <t>Coefficient of Variation, CV (%)</t>
  </si>
  <si>
    <t>P-Value (Hybrid)</t>
  </si>
  <si>
    <t>&gt;22/64"</t>
  </si>
  <si>
    <t>&gt;20/64"</t>
  </si>
  <si>
    <t>%</t>
  </si>
  <si>
    <t>Lodg-</t>
  </si>
  <si>
    <t>ing</t>
  </si>
  <si>
    <t xml:space="preserve">     AgriLife Extension Service, Lubbock, (806) 746-6101, ctrostle@ag.tamu.edu, or visit http://lubbock.tamu.edu/sunflower</t>
  </si>
  <si>
    <t>Please visit the Crop Testing webpage at http://varietytesting.tamu.edu for sunflower and other crop hybrid information.</t>
  </si>
  <si>
    <t>Yield</t>
  </si>
  <si>
    <t>%Seed</t>
  </si>
  <si>
    <t>10% H2O</t>
  </si>
  <si>
    <t>Yield @</t>
  </si>
  <si>
    <t>¶Numbers in same column that vary by more than least significant difference (PLSD) are signif. different at 95% confidence level; NS, not significant.</t>
  </si>
  <si>
    <t>Red River</t>
  </si>
  <si>
    <t>&lt;0.0001</t>
  </si>
  <si>
    <t>For additional sunflower production resources for Texas contact Extension agronomist Dr. Calvin Trostle, Lubbock, Texas A&amp;M</t>
  </si>
  <si>
    <t>For further information about this test or the Texas A&amp;M AgriLife Crop Testing Program, contact Mr. Dennis Pietsch, Crop  Testing director,</t>
  </si>
  <si>
    <t xml:space="preserve">     Texas A&amp;M AgriLife Research, College Station, TX, (979) 845-8505, dpietsch@ag.tamu.edu</t>
  </si>
  <si>
    <t xml:space="preserve">Bardwell (Ellis Co.), Texas (Central Texas)   </t>
  </si>
  <si>
    <t>755C</t>
  </si>
  <si>
    <t>770CL</t>
  </si>
  <si>
    <t>2215CL</t>
  </si>
  <si>
    <t>Triumph Seed</t>
  </si>
  <si>
    <t xml:space="preserve">2013 Confectionary Sunflower Hybrid Trial     </t>
  </si>
  <si>
    <t>Jaguar</t>
  </si>
  <si>
    <t>2013 Crop</t>
  </si>
  <si>
    <t>Nuseed Global</t>
  </si>
  <si>
    <t>X379</t>
  </si>
  <si>
    <t>X98578</t>
  </si>
  <si>
    <t>NHW11915</t>
  </si>
  <si>
    <t>NHW11916</t>
  </si>
  <si>
    <t>NHW11917</t>
  </si>
  <si>
    <t>NHW11918</t>
  </si>
  <si>
    <t>NHW10403</t>
  </si>
  <si>
    <t>X4417</t>
  </si>
  <si>
    <t>NHW11909</t>
  </si>
  <si>
    <t>NHW11921</t>
  </si>
  <si>
    <t>NHW11904</t>
  </si>
  <si>
    <t>Seeds 2000/Nuseed</t>
  </si>
  <si>
    <t>X4334</t>
  </si>
  <si>
    <t>X4337</t>
  </si>
  <si>
    <t>X5326</t>
  </si>
  <si>
    <t>X5323</t>
  </si>
  <si>
    <t>X3939</t>
  </si>
  <si>
    <t>TRX3412C</t>
  </si>
  <si>
    <t>751CP</t>
  </si>
  <si>
    <t>CP</t>
  </si>
  <si>
    <t>‡Pricing for 2013 Central Texas at $35/cwt. large seed (&gt;20/64"), $24/cwt. small seed.</t>
  </si>
  <si>
    <t>†CL = Clearfield herbicide tolerant, CP = Clearfield Plus herbicide tolerant.</t>
  </si>
  <si>
    <t>Planted March 7, 2013; harvested on August 20, 2013.</t>
  </si>
  <si>
    <t>2012-2013 Avg.</t>
  </si>
  <si>
    <t>Days</t>
  </si>
  <si>
    <t>to Half</t>
  </si>
  <si>
    <r>
      <rPr>
        <b/>
        <sz val="10"/>
        <color indexed="8"/>
        <rFont val="Arial"/>
        <family val="2"/>
      </rPr>
      <t>Trial Notes</t>
    </r>
    <r>
      <rPr>
        <sz val="10"/>
        <color indexed="8"/>
        <rFont val="Arial"/>
        <family val="2"/>
      </rPr>
      <t>:</t>
    </r>
  </si>
  <si>
    <t xml:space="preserve">    An adjacent oilseed hybrid trial yielded 2,033 lbs./A (avg. 42.4% oil) with average crop value of $553/acre after adjustment for oil content.</t>
  </si>
  <si>
    <t xml:space="preserve">Overall moisture conditions were adequate from stored moisture and timely rains.  A period of no rainfall from the bloom stage to seed fill  </t>
  </si>
  <si>
    <t xml:space="preserve">probably reduced potential yields. The number of days to attain half-bloom ranged from 84-94 days with the mean being 89 days. This is   </t>
  </si>
  <si>
    <t xml:space="preserve">about 1.5 weeks longer than the previous year probably due to slow growth during the early part of the growing season from the cooler than </t>
  </si>
  <si>
    <t>normal temperatures.  Large seed averaged 61% and crop value was $667/A among commercial lines.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</si>
</sst>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m/d/yy;@"/>
    <numFmt numFmtId="167" formatCode="m/d;@"/>
    <numFmt numFmtId="168" formatCode="0.000"/>
    <numFmt numFmtId="169" formatCode="[$-409]h:mm:ss\ AM/PM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#,##0.0"/>
    <numFmt numFmtId="173" formatCode="#,##0.000"/>
    <numFmt numFmtId="174" formatCode="#,##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"/>
    <numFmt numFmtId="180" formatCode="_(* #,##0_);_(* \(#,##0\);_(* &quot;-&quot;??_);_(@_)"/>
    <numFmt numFmtId="181" formatCode="_(* #,##0.0_);_(* \(#,##0.0\);_(* &quot;-&quot;??_);_(@_)"/>
    <numFmt numFmtId="182" formatCode="_(* #,##0.0_);_(* \(#,##0.0\);_(* &quot;-&quot;?_);_(@_)"/>
    <numFmt numFmtId="183" formatCode="_(* #,##0.0000_);_(* \(#,##0.0000\);_(* &quot;-&quot;??_);_(@_)"/>
    <numFmt numFmtId="184" formatCode="0.0%"/>
    <numFmt numFmtId="185" formatCode="#,##0.0000_);\(#,##0.0000\)"/>
    <numFmt numFmtId="186" formatCode="[$-409]dddd\,\ mmmm\ d\,\ yyyy"/>
    <numFmt numFmtId="187" formatCode="#,##0.0_);\(#,##0.0\)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 quotePrefix="1">
      <alignment horizontal="center"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3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Fill="1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164" fontId="0" fillId="0" borderId="12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3" xfId="0" applyFont="1" applyFill="1" applyBorder="1" applyAlignment="1">
      <alignment horizontal="left"/>
    </xf>
    <xf numFmtId="1" fontId="0" fillId="0" borderId="13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164" fontId="0" fillId="0" borderId="0" xfId="0" applyNumberFormat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7" fillId="0" borderId="0" xfId="0" applyFont="1" applyAlignment="1">
      <alignment vertical="center"/>
    </xf>
    <xf numFmtId="3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12" xfId="0" applyBorder="1" applyAlignment="1">
      <alignment/>
    </xf>
    <xf numFmtId="1" fontId="0" fillId="0" borderId="19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0" xfId="0" applyFont="1" applyAlignment="1">
      <alignment horizontal="right"/>
    </xf>
    <xf numFmtId="3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168" fontId="0" fillId="0" borderId="24" xfId="0" applyNumberForma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8" fontId="0" fillId="0" borderId="10" xfId="42" applyNumberFormat="1" applyFont="1" applyBorder="1" applyAlignment="1">
      <alignment horizontal="center"/>
    </xf>
    <xf numFmtId="164" fontId="0" fillId="0" borderId="10" xfId="42" applyNumberFormat="1" applyFont="1" applyBorder="1" applyAlignment="1">
      <alignment horizontal="center"/>
    </xf>
    <xf numFmtId="164" fontId="0" fillId="0" borderId="26" xfId="42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64" fontId="0" fillId="0" borderId="0" xfId="0" applyNumberFormat="1" applyFill="1" applyAlignment="1">
      <alignment/>
    </xf>
    <xf numFmtId="37" fontId="0" fillId="0" borderId="0" xfId="42" applyNumberFormat="1" applyFont="1" applyAlignment="1">
      <alignment horizontal="center"/>
    </xf>
    <xf numFmtId="0" fontId="0" fillId="0" borderId="12" xfId="0" applyBorder="1" applyAlignment="1">
      <alignment horizontal="left"/>
    </xf>
    <xf numFmtId="3" fontId="0" fillId="0" borderId="12" xfId="0" applyNumberFormat="1" applyBorder="1" applyAlignment="1">
      <alignment horizontal="center"/>
    </xf>
    <xf numFmtId="0" fontId="0" fillId="0" borderId="27" xfId="0" applyBorder="1" applyAlignment="1">
      <alignment/>
    </xf>
    <xf numFmtId="0" fontId="0" fillId="0" borderId="21" xfId="0" applyBorder="1" applyAlignment="1">
      <alignment horizontal="left"/>
    </xf>
    <xf numFmtId="3" fontId="0" fillId="0" borderId="21" xfId="0" applyNumberForma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3" fontId="0" fillId="0" borderId="14" xfId="0" applyNumberFormat="1" applyBorder="1" applyAlignment="1">
      <alignment horizontal="center"/>
    </xf>
    <xf numFmtId="164" fontId="0" fillId="0" borderId="27" xfId="0" applyNumberFormat="1" applyFill="1" applyBorder="1" applyAlignment="1">
      <alignment horizontal="center"/>
    </xf>
    <xf numFmtId="164" fontId="0" fillId="0" borderId="28" xfId="0" applyNumberFormat="1" applyFill="1" applyBorder="1" applyAlignment="1">
      <alignment horizontal="center"/>
    </xf>
    <xf numFmtId="164" fontId="0" fillId="0" borderId="12" xfId="42" applyNumberFormat="1" applyFont="1" applyBorder="1" applyAlignment="1">
      <alignment horizontal="center"/>
    </xf>
    <xf numFmtId="172" fontId="6" fillId="0" borderId="0" xfId="0" applyNumberFormat="1" applyFont="1" applyFill="1" applyAlignment="1">
      <alignment horizontal="center"/>
    </xf>
    <xf numFmtId="37" fontId="6" fillId="0" borderId="0" xfId="44" applyNumberFormat="1" applyFont="1" applyFill="1" applyAlignment="1">
      <alignment horizontal="center"/>
    </xf>
    <xf numFmtId="0" fontId="0" fillId="0" borderId="12" xfId="0" applyFont="1" applyBorder="1" applyAlignment="1">
      <alignment horizontal="center"/>
    </xf>
    <xf numFmtId="171" fontId="0" fillId="0" borderId="30" xfId="45" applyNumberFormat="1" applyFont="1" applyBorder="1" applyAlignment="1">
      <alignment horizontal="center"/>
    </xf>
    <xf numFmtId="171" fontId="0" fillId="0" borderId="10" xfId="45" applyNumberFormat="1" applyFont="1" applyBorder="1" applyAlignment="1">
      <alignment horizontal="center"/>
    </xf>
    <xf numFmtId="171" fontId="0" fillId="0" borderId="31" xfId="45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3" fontId="0" fillId="0" borderId="33" xfId="0" applyNumberFormat="1" applyFont="1" applyFill="1" applyBorder="1" applyAlignment="1">
      <alignment horizontal="center"/>
    </xf>
    <xf numFmtId="3" fontId="0" fillId="0" borderId="34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3" fontId="0" fillId="0" borderId="35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3" fontId="0" fillId="0" borderId="36" xfId="0" applyNumberFormat="1" applyFill="1" applyBorder="1" applyAlignment="1">
      <alignment horizontal="center"/>
    </xf>
    <xf numFmtId="0" fontId="6" fillId="0" borderId="37" xfId="0" applyFont="1" applyBorder="1" applyAlignment="1">
      <alignment horizontal="center"/>
    </xf>
    <xf numFmtId="3" fontId="6" fillId="0" borderId="38" xfId="0" applyNumberFormat="1" applyFont="1" applyBorder="1" applyAlignment="1">
      <alignment horizontal="center"/>
    </xf>
    <xf numFmtId="187" fontId="6" fillId="0" borderId="0" xfId="45" applyNumberFormat="1" applyFont="1" applyAlignment="1">
      <alignment horizontal="center"/>
    </xf>
    <xf numFmtId="37" fontId="6" fillId="0" borderId="0" xfId="45" applyNumberFormat="1" applyFont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79" fontId="0" fillId="0" borderId="39" xfId="0" applyNumberFormat="1" applyFill="1" applyBorder="1" applyAlignment="1">
      <alignment horizontal="center"/>
    </xf>
    <xf numFmtId="171" fontId="0" fillId="0" borderId="40" xfId="45" applyNumberFormat="1" applyFont="1" applyBorder="1" applyAlignment="1">
      <alignment horizontal="center"/>
    </xf>
    <xf numFmtId="164" fontId="0" fillId="0" borderId="41" xfId="0" applyNumberForma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22" xfId="0" applyNumberFormat="1" applyFont="1" applyFill="1" applyBorder="1" applyAlignment="1">
      <alignment horizontal="center"/>
    </xf>
    <xf numFmtId="164" fontId="0" fillId="0" borderId="42" xfId="0" applyNumberFormat="1" applyFont="1" applyFill="1" applyBorder="1" applyAlignment="1">
      <alignment horizontal="center"/>
    </xf>
    <xf numFmtId="164" fontId="0" fillId="0" borderId="25" xfId="0" applyNumberFormat="1" applyFont="1" applyFill="1" applyBorder="1" applyAlignment="1">
      <alignment horizontal="center"/>
    </xf>
    <xf numFmtId="164" fontId="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15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47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4</xdr:col>
      <xdr:colOff>504825</xdr:colOff>
      <xdr:row>1</xdr:row>
      <xdr:rowOff>0</xdr:rowOff>
    </xdr:to>
    <xdr:pic>
      <xdr:nvPicPr>
        <xdr:cNvPr id="1" name="Picture 4" descr="AgriLife EXTENSION logo (2-color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61925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0</xdr:row>
      <xdr:rowOff>114300</xdr:rowOff>
    </xdr:from>
    <xdr:to>
      <xdr:col>1</xdr:col>
      <xdr:colOff>723900</xdr:colOff>
      <xdr:row>4</xdr:row>
      <xdr:rowOff>142875</xdr:rowOff>
    </xdr:to>
    <xdr:pic>
      <xdr:nvPicPr>
        <xdr:cNvPr id="2" name="Picture 2" descr="TAMAgRESmaroo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14300"/>
          <a:ext cx="1600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438150</xdr:colOff>
      <xdr:row>0</xdr:row>
      <xdr:rowOff>114300</xdr:rowOff>
    </xdr:from>
    <xdr:to>
      <xdr:col>13</xdr:col>
      <xdr:colOff>95250</xdr:colOff>
      <xdr:row>4</xdr:row>
      <xdr:rowOff>152400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81775" y="114300"/>
          <a:ext cx="15430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82"/>
  <sheetViews>
    <sheetView tabSelected="1" zoomScale="75" zoomScaleNormal="75" workbookViewId="0" topLeftCell="A18">
      <selection activeCell="W52" sqref="W52"/>
    </sheetView>
  </sheetViews>
  <sheetFormatPr defaultColWidth="9.140625" defaultRowHeight="12.75"/>
  <cols>
    <col min="1" max="1" width="18.00390625" style="0" customWidth="1"/>
    <col min="2" max="2" width="11.28125" style="0" customWidth="1"/>
    <col min="3" max="3" width="7.00390625" style="0" customWidth="1"/>
    <col min="4" max="4" width="7.8515625" style="10" customWidth="1"/>
    <col min="5" max="5" width="8.28125" style="10" customWidth="1"/>
    <col min="6" max="6" width="8.7109375" style="11" customWidth="1"/>
    <col min="7" max="7" width="7.00390625" style="0" customWidth="1"/>
    <col min="8" max="8" width="8.00390625" style="0" customWidth="1"/>
    <col min="9" max="9" width="8.28125" style="0" customWidth="1"/>
    <col min="10" max="10" width="7.7109375" style="0" customWidth="1"/>
    <col min="11" max="11" width="8.421875" style="0" customWidth="1"/>
    <col min="12" max="12" width="10.140625" style="0" customWidth="1"/>
    <col min="13" max="13" width="9.7109375" style="0" customWidth="1"/>
    <col min="14" max="15" width="8.7109375" style="0" customWidth="1"/>
  </cols>
  <sheetData>
    <row r="1" ht="12.75"/>
    <row r="2" spans="4:11" ht="12.75">
      <c r="D2"/>
      <c r="E2" s="109"/>
      <c r="F2" s="109"/>
      <c r="G2" s="109"/>
      <c r="H2" s="109"/>
      <c r="I2" s="109"/>
      <c r="J2" s="109"/>
      <c r="K2" s="10"/>
    </row>
    <row r="3" spans="4:11" ht="15.75">
      <c r="D3" s="106" t="s">
        <v>46</v>
      </c>
      <c r="E3" s="106"/>
      <c r="F3" s="106"/>
      <c r="G3" s="106"/>
      <c r="H3" s="106"/>
      <c r="I3" s="106"/>
      <c r="J3" s="106"/>
      <c r="K3" s="10"/>
    </row>
    <row r="4" spans="4:11" ht="15.75">
      <c r="D4" s="106" t="s">
        <v>41</v>
      </c>
      <c r="E4" s="106"/>
      <c r="F4" s="106"/>
      <c r="G4" s="106"/>
      <c r="H4" s="106"/>
      <c r="I4" s="106"/>
      <c r="J4" s="106"/>
      <c r="K4" s="10"/>
    </row>
    <row r="5" spans="1:11" ht="12.75">
      <c r="A5" s="42"/>
      <c r="D5"/>
      <c r="E5"/>
      <c r="F5" s="10"/>
      <c r="G5" s="10"/>
      <c r="H5" s="10"/>
      <c r="I5" s="10"/>
      <c r="J5" s="10"/>
      <c r="K5" s="10"/>
    </row>
    <row r="6" spans="1:10" s="3" customFormat="1" ht="13.5" thickBot="1">
      <c r="A6" s="14" t="s">
        <v>72</v>
      </c>
      <c r="B6" s="4"/>
      <c r="C6" s="4"/>
      <c r="D6" s="4"/>
      <c r="E6" s="13"/>
      <c r="F6" s="13"/>
      <c r="G6" s="13"/>
      <c r="H6" s="13"/>
      <c r="I6" s="13"/>
      <c r="J6" s="13"/>
    </row>
    <row r="7" spans="1:14" s="12" customFormat="1" ht="12.75">
      <c r="A7" s="24"/>
      <c r="B7" s="25"/>
      <c r="C7" s="26"/>
      <c r="D7" s="27" t="s">
        <v>74</v>
      </c>
      <c r="E7" s="27" t="s">
        <v>0</v>
      </c>
      <c r="F7" s="28" t="s">
        <v>13</v>
      </c>
      <c r="G7" s="36" t="s">
        <v>27</v>
      </c>
      <c r="H7" s="27" t="s">
        <v>17</v>
      </c>
      <c r="I7" s="102" t="s">
        <v>18</v>
      </c>
      <c r="J7" s="103"/>
      <c r="K7" s="28" t="s">
        <v>34</v>
      </c>
      <c r="L7" s="55" t="s">
        <v>48</v>
      </c>
      <c r="M7" s="107" t="s">
        <v>73</v>
      </c>
      <c r="N7" s="108"/>
    </row>
    <row r="8" spans="1:14" s="12" customFormat="1" ht="12.75">
      <c r="A8" s="29" t="s">
        <v>2</v>
      </c>
      <c r="B8" s="20"/>
      <c r="C8" s="2" t="s">
        <v>1</v>
      </c>
      <c r="D8" s="21" t="s">
        <v>75</v>
      </c>
      <c r="E8" s="21" t="s">
        <v>11</v>
      </c>
      <c r="F8" s="22" t="s">
        <v>14</v>
      </c>
      <c r="G8" s="37" t="s">
        <v>28</v>
      </c>
      <c r="H8" s="21" t="s">
        <v>16</v>
      </c>
      <c r="I8" s="104" t="s">
        <v>19</v>
      </c>
      <c r="J8" s="105"/>
      <c r="K8" s="22" t="s">
        <v>33</v>
      </c>
      <c r="L8" s="40" t="s">
        <v>20</v>
      </c>
      <c r="M8" s="56" t="s">
        <v>32</v>
      </c>
      <c r="N8" s="41" t="s">
        <v>31</v>
      </c>
    </row>
    <row r="9" spans="1:14" s="12" customFormat="1" ht="13.5" thickBot="1">
      <c r="A9" s="29" t="s">
        <v>9</v>
      </c>
      <c r="B9" s="38" t="s">
        <v>1</v>
      </c>
      <c r="C9" s="2" t="s">
        <v>6</v>
      </c>
      <c r="D9" s="21" t="s">
        <v>10</v>
      </c>
      <c r="E9" s="21" t="s">
        <v>12</v>
      </c>
      <c r="F9" s="22" t="s">
        <v>15</v>
      </c>
      <c r="G9" s="35" t="s">
        <v>26</v>
      </c>
      <c r="H9" s="21" t="s">
        <v>4</v>
      </c>
      <c r="I9" s="37" t="s">
        <v>24</v>
      </c>
      <c r="J9" s="37" t="s">
        <v>25</v>
      </c>
      <c r="K9" s="22" t="s">
        <v>5</v>
      </c>
      <c r="L9" s="46" t="s">
        <v>21</v>
      </c>
      <c r="M9" s="83" t="s">
        <v>25</v>
      </c>
      <c r="N9" s="84" t="s">
        <v>5</v>
      </c>
    </row>
    <row r="10" spans="1:20" s="3" customFormat="1" ht="12.75">
      <c r="A10" s="68" t="s">
        <v>49</v>
      </c>
      <c r="B10" s="69">
        <v>5009</v>
      </c>
      <c r="C10" s="51"/>
      <c r="D10" s="70">
        <v>88.75</v>
      </c>
      <c r="E10" s="70">
        <v>60.75</v>
      </c>
      <c r="F10" s="70">
        <v>18800</v>
      </c>
      <c r="G10" s="52">
        <v>0.6756756756756737</v>
      </c>
      <c r="H10" s="52">
        <v>19.5075</v>
      </c>
      <c r="I10" s="52">
        <v>3.2777770997723876</v>
      </c>
      <c r="J10" s="52">
        <v>19.773273874624294</v>
      </c>
      <c r="K10" s="70">
        <v>2132.9393999999998</v>
      </c>
      <c r="L10" s="80">
        <v>558.5087815788748</v>
      </c>
      <c r="M10" s="74">
        <v>22.467886937312144</v>
      </c>
      <c r="N10" s="85">
        <v>2204.9128034482756</v>
      </c>
      <c r="S10" s="64"/>
      <c r="T10" s="64"/>
    </row>
    <row r="11" spans="1:14" s="3" customFormat="1" ht="12.75">
      <c r="A11" s="71" t="s">
        <v>49</v>
      </c>
      <c r="B11" s="45" t="s">
        <v>56</v>
      </c>
      <c r="C11" s="47"/>
      <c r="D11" s="67">
        <v>91.5</v>
      </c>
      <c r="E11" s="67">
        <v>68.25</v>
      </c>
      <c r="F11" s="67">
        <v>17500</v>
      </c>
      <c r="G11" s="17">
        <v>2.1861471861471884</v>
      </c>
      <c r="H11" s="17">
        <v>18.235</v>
      </c>
      <c r="I11" s="17">
        <v>17.159391868693493</v>
      </c>
      <c r="J11" s="17">
        <v>47.25542772416402</v>
      </c>
      <c r="K11" s="67">
        <v>1941.425475</v>
      </c>
      <c r="L11" s="81">
        <v>567.2525059897216</v>
      </c>
      <c r="M11" s="86"/>
      <c r="N11" s="87"/>
    </row>
    <row r="12" spans="1:14" s="3" customFormat="1" ht="12.75">
      <c r="A12" s="71" t="s">
        <v>49</v>
      </c>
      <c r="B12" s="45" t="s">
        <v>60</v>
      </c>
      <c r="C12" s="47"/>
      <c r="D12" s="67">
        <v>86</v>
      </c>
      <c r="E12" s="67">
        <v>61</v>
      </c>
      <c r="F12" s="67">
        <v>17400</v>
      </c>
      <c r="G12" s="17">
        <v>0.735294117647058</v>
      </c>
      <c r="H12" s="17">
        <v>17.955</v>
      </c>
      <c r="I12" s="17">
        <v>22.882846815398402</v>
      </c>
      <c r="J12" s="17">
        <v>60.291569692726966</v>
      </c>
      <c r="K12" s="67">
        <v>2216.804975</v>
      </c>
      <c r="L12" s="81">
        <v>679.1655923677414</v>
      </c>
      <c r="M12" s="88"/>
      <c r="N12" s="87"/>
    </row>
    <row r="13" spans="1:14" s="3" customFormat="1" ht="12.75">
      <c r="A13" s="71" t="s">
        <v>49</v>
      </c>
      <c r="B13" s="45" t="s">
        <v>58</v>
      </c>
      <c r="C13" s="47"/>
      <c r="D13" s="67">
        <v>88.75</v>
      </c>
      <c r="E13" s="67">
        <v>66</v>
      </c>
      <c r="F13" s="67">
        <v>17500</v>
      </c>
      <c r="G13" s="17">
        <v>1.389961389961389</v>
      </c>
      <c r="H13" s="17">
        <v>18.095</v>
      </c>
      <c r="I13" s="17">
        <v>24.52990536365952</v>
      </c>
      <c r="J13" s="17">
        <v>68.40138913980965</v>
      </c>
      <c r="K13" s="67">
        <v>2208.0429</v>
      </c>
      <c r="L13" s="81">
        <v>696.6323698902964</v>
      </c>
      <c r="M13" s="88"/>
      <c r="N13" s="87"/>
    </row>
    <row r="14" spans="1:14" s="3" customFormat="1" ht="12.75">
      <c r="A14" s="71" t="s">
        <v>49</v>
      </c>
      <c r="B14" s="45" t="s">
        <v>52</v>
      </c>
      <c r="C14" s="47"/>
      <c r="D14" s="67">
        <v>89.25</v>
      </c>
      <c r="E14" s="67">
        <v>66.5</v>
      </c>
      <c r="F14" s="67">
        <v>17800</v>
      </c>
      <c r="G14" s="17">
        <v>1.4643463497453304</v>
      </c>
      <c r="H14" s="17">
        <v>20.3875</v>
      </c>
      <c r="I14" s="17">
        <v>1.0356055146076686</v>
      </c>
      <c r="J14" s="17">
        <v>6.084936887895704</v>
      </c>
      <c r="K14" s="67">
        <v>1978.9772249999999</v>
      </c>
      <c r="L14" s="81">
        <v>488.52207322682057</v>
      </c>
      <c r="M14" s="88"/>
      <c r="N14" s="87"/>
    </row>
    <row r="15" spans="1:14" s="3" customFormat="1" ht="12.75">
      <c r="A15" s="71" t="s">
        <v>49</v>
      </c>
      <c r="B15" s="45" t="s">
        <v>53</v>
      </c>
      <c r="C15" s="47"/>
      <c r="D15" s="67">
        <v>88.75</v>
      </c>
      <c r="E15" s="67">
        <v>62</v>
      </c>
      <c r="F15" s="67">
        <v>17600</v>
      </c>
      <c r="G15" s="17">
        <v>1.25</v>
      </c>
      <c r="H15" s="17">
        <v>19.505</v>
      </c>
      <c r="I15" s="17">
        <v>1.8639028473499533</v>
      </c>
      <c r="J15" s="17">
        <v>6.594806023340919</v>
      </c>
      <c r="K15" s="67">
        <v>1907.6289</v>
      </c>
      <c r="L15" s="81">
        <v>471.7332289533937</v>
      </c>
      <c r="M15" s="88"/>
      <c r="N15" s="87"/>
    </row>
    <row r="16" spans="1:14" s="3" customFormat="1" ht="12.75">
      <c r="A16" s="71" t="s">
        <v>49</v>
      </c>
      <c r="B16" s="45" t="s">
        <v>54</v>
      </c>
      <c r="C16" s="47"/>
      <c r="D16" s="67">
        <v>92</v>
      </c>
      <c r="E16" s="67">
        <v>67.25</v>
      </c>
      <c r="F16" s="67">
        <v>17000</v>
      </c>
      <c r="G16" s="17">
        <v>10.683626910016976</v>
      </c>
      <c r="H16" s="17">
        <v>19.822499999999998</v>
      </c>
      <c r="I16" s="17">
        <v>1.6679233607405006</v>
      </c>
      <c r="J16" s="17">
        <v>4.864674752308261</v>
      </c>
      <c r="K16" s="67">
        <v>1942.6771999999999</v>
      </c>
      <c r="L16" s="81">
        <v>476.6061871920657</v>
      </c>
      <c r="M16" s="88"/>
      <c r="N16" s="87"/>
    </row>
    <row r="17" spans="1:14" s="3" customFormat="1" ht="12.75">
      <c r="A17" s="71" t="s">
        <v>49</v>
      </c>
      <c r="B17" s="45" t="s">
        <v>55</v>
      </c>
      <c r="C17" s="47"/>
      <c r="D17" s="67">
        <v>91.75</v>
      </c>
      <c r="E17" s="67">
        <v>65</v>
      </c>
      <c r="F17" s="67">
        <v>16400</v>
      </c>
      <c r="G17" s="17">
        <v>0.8064516129032242</v>
      </c>
      <c r="H17" s="17">
        <v>20.317500000000003</v>
      </c>
      <c r="I17" s="17">
        <v>1.4215399545657708</v>
      </c>
      <c r="J17" s="17">
        <v>3.2688758327364713</v>
      </c>
      <c r="K17" s="67">
        <v>1923.9013249999998</v>
      </c>
      <c r="L17" s="81">
        <v>468.73573923199024</v>
      </c>
      <c r="M17" s="86"/>
      <c r="N17" s="87"/>
    </row>
    <row r="18" spans="1:14" s="3" customFormat="1" ht="12.75">
      <c r="A18" s="71" t="s">
        <v>49</v>
      </c>
      <c r="B18" s="45" t="s">
        <v>59</v>
      </c>
      <c r="C18" s="47"/>
      <c r="D18" s="67">
        <v>84.75</v>
      </c>
      <c r="E18" s="67">
        <v>62</v>
      </c>
      <c r="F18" s="67">
        <v>17600</v>
      </c>
      <c r="G18" s="17">
        <v>0</v>
      </c>
      <c r="H18" s="17">
        <v>18.802500000000002</v>
      </c>
      <c r="I18" s="17">
        <v>2.3849679298441844</v>
      </c>
      <c r="J18" s="17">
        <v>13.584999395692689</v>
      </c>
      <c r="K18" s="67">
        <v>2239.336025</v>
      </c>
      <c r="L18" s="81">
        <v>570.9920087441735</v>
      </c>
      <c r="M18" s="86"/>
      <c r="N18" s="87"/>
    </row>
    <row r="19" spans="1:14" ht="12.75">
      <c r="A19" s="71" t="s">
        <v>49</v>
      </c>
      <c r="B19" s="45" t="s">
        <v>50</v>
      </c>
      <c r="C19" s="47"/>
      <c r="D19" s="67">
        <v>88</v>
      </c>
      <c r="E19" s="67">
        <v>56.25</v>
      </c>
      <c r="F19" s="67">
        <v>16400</v>
      </c>
      <c r="G19" s="17">
        <v>0.6944444444444464</v>
      </c>
      <c r="H19" s="17">
        <v>19.0125</v>
      </c>
      <c r="I19" s="17">
        <v>2.9298710039756752</v>
      </c>
      <c r="J19" s="17">
        <v>24.020902998421665</v>
      </c>
      <c r="K19" s="67">
        <v>2091.632475</v>
      </c>
      <c r="L19" s="81">
        <v>557.1806161274633</v>
      </c>
      <c r="M19" s="86"/>
      <c r="N19" s="87"/>
    </row>
    <row r="20" spans="1:14" ht="12.75">
      <c r="A20" s="71" t="s">
        <v>49</v>
      </c>
      <c r="B20" s="45" t="s">
        <v>57</v>
      </c>
      <c r="C20" s="47"/>
      <c r="D20" s="67">
        <v>85</v>
      </c>
      <c r="E20" s="67">
        <v>58.5</v>
      </c>
      <c r="F20" s="67">
        <v>17000</v>
      </c>
      <c r="G20" s="17">
        <v>10.503472222222225</v>
      </c>
      <c r="H20" s="17">
        <v>16.472499999999997</v>
      </c>
      <c r="I20" s="17">
        <v>50.043339233565234</v>
      </c>
      <c r="J20" s="17">
        <v>77.78297303234977</v>
      </c>
      <c r="K20" s="67">
        <v>1658.535625</v>
      </c>
      <c r="L20" s="81">
        <v>540.056254456111</v>
      </c>
      <c r="M20" s="86"/>
      <c r="N20" s="87"/>
    </row>
    <row r="21" spans="1:14" ht="12.75">
      <c r="A21" s="71" t="s">
        <v>49</v>
      </c>
      <c r="B21" s="45" t="s">
        <v>51</v>
      </c>
      <c r="C21" s="47"/>
      <c r="D21" s="67">
        <v>92</v>
      </c>
      <c r="E21" s="67">
        <v>68.5</v>
      </c>
      <c r="F21" s="67">
        <v>18000</v>
      </c>
      <c r="G21" s="17">
        <v>1.3721804511278215</v>
      </c>
      <c r="H21" s="17">
        <v>18.165</v>
      </c>
      <c r="I21" s="17">
        <v>15.047407968142263</v>
      </c>
      <c r="J21" s="17">
        <v>40.370619337535736</v>
      </c>
      <c r="K21" s="67">
        <v>1950.1875499999996</v>
      </c>
      <c r="L21" s="81">
        <v>555.3659640305805</v>
      </c>
      <c r="M21" s="88"/>
      <c r="N21" s="87"/>
    </row>
    <row r="22" spans="1:14" ht="12.75">
      <c r="A22" s="71" t="s">
        <v>36</v>
      </c>
      <c r="B22" s="66">
        <v>2215</v>
      </c>
      <c r="C22" s="47"/>
      <c r="D22" s="67">
        <v>84</v>
      </c>
      <c r="E22" s="67">
        <v>60.25</v>
      </c>
      <c r="F22" s="67">
        <v>17800</v>
      </c>
      <c r="G22" s="17">
        <v>0</v>
      </c>
      <c r="H22" s="17">
        <v>19.155</v>
      </c>
      <c r="I22" s="17">
        <v>19.513861370548838</v>
      </c>
      <c r="J22" s="17">
        <v>61.05527320707573</v>
      </c>
      <c r="K22" s="67">
        <v>2385.7878499999997</v>
      </c>
      <c r="L22" s="81">
        <v>732.2882569051272</v>
      </c>
      <c r="M22" s="75">
        <v>64.63388660353786</v>
      </c>
      <c r="N22" s="89">
        <v>2494.6870284482757</v>
      </c>
    </row>
    <row r="23" spans="1:14" ht="12.75">
      <c r="A23" s="71" t="s">
        <v>36</v>
      </c>
      <c r="B23" s="66" t="s">
        <v>44</v>
      </c>
      <c r="C23" s="47" t="s">
        <v>3</v>
      </c>
      <c r="D23" s="67">
        <v>90.75</v>
      </c>
      <c r="E23" s="67">
        <v>72.75</v>
      </c>
      <c r="F23" s="67">
        <v>16400</v>
      </c>
      <c r="G23" s="17">
        <v>3.5762032085561515</v>
      </c>
      <c r="H23" s="17">
        <v>19.0125</v>
      </c>
      <c r="I23" s="17">
        <v>21.668495099852137</v>
      </c>
      <c r="J23" s="17">
        <v>61.53975322322299</v>
      </c>
      <c r="K23" s="67">
        <v>2340.72575</v>
      </c>
      <c r="L23" s="81">
        <v>719.9211493170952</v>
      </c>
      <c r="M23" s="75">
        <v>43.394876611611494</v>
      </c>
      <c r="N23" s="89">
        <v>2606.090461206897</v>
      </c>
    </row>
    <row r="24" spans="1:14" ht="12.75">
      <c r="A24" s="71" t="s">
        <v>36</v>
      </c>
      <c r="B24" s="66">
        <v>2217</v>
      </c>
      <c r="C24" s="47"/>
      <c r="D24" s="67">
        <v>86.75</v>
      </c>
      <c r="E24" s="67">
        <v>60</v>
      </c>
      <c r="F24" s="67">
        <v>18000</v>
      </c>
      <c r="G24" s="17">
        <v>0.6944444444444464</v>
      </c>
      <c r="H24" s="17">
        <v>17.53</v>
      </c>
      <c r="I24" s="17">
        <v>31.06678752683474</v>
      </c>
      <c r="J24" s="17">
        <v>69.30114691185298</v>
      </c>
      <c r="K24" s="67">
        <v>2379.529225</v>
      </c>
      <c r="L24" s="81">
        <v>752.3908390655652</v>
      </c>
      <c r="M24" s="75">
        <v>64.3318234559265</v>
      </c>
      <c r="N24" s="89">
        <v>2379.5284056034484</v>
      </c>
    </row>
    <row r="25" spans="1:14" ht="12.75">
      <c r="A25" s="71" t="s">
        <v>36</v>
      </c>
      <c r="B25" s="66">
        <v>8015</v>
      </c>
      <c r="C25" s="47"/>
      <c r="D25" s="67">
        <v>84</v>
      </c>
      <c r="E25" s="67">
        <v>54.75</v>
      </c>
      <c r="F25" s="67">
        <v>18500</v>
      </c>
      <c r="G25" s="17">
        <v>1.3513513513513473</v>
      </c>
      <c r="H25" s="17">
        <v>15.24</v>
      </c>
      <c r="I25" s="17">
        <v>37.738257880235125</v>
      </c>
      <c r="J25" s="17">
        <v>74.20054001925081</v>
      </c>
      <c r="K25" s="67">
        <v>1958.9496250000002</v>
      </c>
      <c r="L25" s="81">
        <v>629.9705218038932</v>
      </c>
      <c r="M25" s="75">
        <v>80.38360334295874</v>
      </c>
      <c r="N25" s="89">
        <v>2130.023088362069</v>
      </c>
    </row>
    <row r="26" spans="1:14" ht="12.75">
      <c r="A26" s="71" t="s">
        <v>61</v>
      </c>
      <c r="B26" s="45" t="s">
        <v>47</v>
      </c>
      <c r="C26" s="47" t="s">
        <v>3</v>
      </c>
      <c r="D26" s="67">
        <v>88.75</v>
      </c>
      <c r="E26" s="67">
        <v>62.5</v>
      </c>
      <c r="F26" s="67">
        <v>17800</v>
      </c>
      <c r="G26" s="17">
        <v>4.8502398502398485</v>
      </c>
      <c r="H26" s="17">
        <v>19.0125</v>
      </c>
      <c r="I26" s="17">
        <v>39.60929609589692</v>
      </c>
      <c r="J26" s="17">
        <v>68.63208546152626</v>
      </c>
      <c r="K26" s="67">
        <v>2006.515175</v>
      </c>
      <c r="L26" s="81">
        <v>633.9815841379786</v>
      </c>
      <c r="M26" s="88"/>
      <c r="N26" s="87"/>
    </row>
    <row r="27" spans="1:14" ht="12.75">
      <c r="A27" s="71" t="s">
        <v>61</v>
      </c>
      <c r="B27" s="45" t="s">
        <v>66</v>
      </c>
      <c r="C27" s="47"/>
      <c r="D27" s="67">
        <v>90.5</v>
      </c>
      <c r="E27" s="67">
        <v>70.75</v>
      </c>
      <c r="F27" s="67">
        <v>18900</v>
      </c>
      <c r="G27" s="17">
        <v>5.944037747632098</v>
      </c>
      <c r="H27" s="17">
        <v>19.955</v>
      </c>
      <c r="I27" s="17">
        <v>0.8503639923710228</v>
      </c>
      <c r="J27" s="17">
        <v>4.1990290619847315</v>
      </c>
      <c r="K27" s="67">
        <v>2159.73215</v>
      </c>
      <c r="L27" s="81">
        <v>528.2933337850744</v>
      </c>
      <c r="M27" s="88"/>
      <c r="N27" s="87"/>
    </row>
    <row r="28" spans="1:14" ht="12.75">
      <c r="A28" s="71" t="s">
        <v>61</v>
      </c>
      <c r="B28" s="45" t="s">
        <v>62</v>
      </c>
      <c r="C28" s="47" t="s">
        <v>3</v>
      </c>
      <c r="D28" s="67">
        <v>87.25</v>
      </c>
      <c r="E28" s="67">
        <v>61.75</v>
      </c>
      <c r="F28" s="67">
        <v>17899.6675</v>
      </c>
      <c r="G28" s="17">
        <v>3.434684684684683</v>
      </c>
      <c r="H28" s="17">
        <v>18.0975</v>
      </c>
      <c r="I28" s="17">
        <v>23.62858939183923</v>
      </c>
      <c r="J28" s="17">
        <v>57.93711788585065</v>
      </c>
      <c r="K28" s="67">
        <v>1951.439275</v>
      </c>
      <c r="L28" s="81">
        <v>593.3475665058978</v>
      </c>
      <c r="M28" s="88"/>
      <c r="N28" s="87"/>
    </row>
    <row r="29" spans="1:14" ht="12.75">
      <c r="A29" s="71" t="s">
        <v>61</v>
      </c>
      <c r="B29" s="45" t="s">
        <v>63</v>
      </c>
      <c r="C29" s="47" t="s">
        <v>3</v>
      </c>
      <c r="D29" s="67">
        <v>91</v>
      </c>
      <c r="E29" s="67">
        <v>72.5</v>
      </c>
      <c r="F29" s="67">
        <v>16000</v>
      </c>
      <c r="G29" s="17">
        <v>6.997549019607845</v>
      </c>
      <c r="H29" s="17">
        <v>20.1425</v>
      </c>
      <c r="I29" s="17">
        <v>1.587253505639393</v>
      </c>
      <c r="J29" s="17">
        <v>6.801059546125732</v>
      </c>
      <c r="K29" s="67">
        <v>1957.6979000000001</v>
      </c>
      <c r="L29" s="81">
        <v>484.5424510790039</v>
      </c>
      <c r="M29" s="88"/>
      <c r="N29" s="87"/>
    </row>
    <row r="30" spans="1:14" ht="12.75">
      <c r="A30" s="71" t="s">
        <v>61</v>
      </c>
      <c r="B30" s="45" t="s">
        <v>65</v>
      </c>
      <c r="C30" s="47" t="s">
        <v>3</v>
      </c>
      <c r="D30" s="67">
        <v>90</v>
      </c>
      <c r="E30" s="67">
        <v>68.25</v>
      </c>
      <c r="F30" s="67">
        <v>16000</v>
      </c>
      <c r="G30" s="17">
        <v>3.162202380952383</v>
      </c>
      <c r="H30" s="17">
        <v>16.8275</v>
      </c>
      <c r="I30" s="17">
        <v>69.03018039185028</v>
      </c>
      <c r="J30" s="17">
        <v>85.46329127544078</v>
      </c>
      <c r="K30" s="67">
        <v>1978.977225</v>
      </c>
      <c r="L30" s="81">
        <v>660.8830982910961</v>
      </c>
      <c r="M30" s="88"/>
      <c r="N30" s="87"/>
    </row>
    <row r="31" spans="1:14" ht="12.75">
      <c r="A31" s="71" t="s">
        <v>61</v>
      </c>
      <c r="B31" s="45" t="s">
        <v>64</v>
      </c>
      <c r="C31" s="47" t="s">
        <v>3</v>
      </c>
      <c r="D31" s="67">
        <v>93</v>
      </c>
      <c r="E31" s="67">
        <v>74.25</v>
      </c>
      <c r="F31" s="67">
        <v>17500</v>
      </c>
      <c r="G31" s="17">
        <v>1.3513513513513509</v>
      </c>
      <c r="H31" s="17">
        <v>22.080000000000002</v>
      </c>
      <c r="I31" s="17">
        <v>20.165520273073692</v>
      </c>
      <c r="J31" s="17">
        <v>59.8027855594721</v>
      </c>
      <c r="K31" s="67">
        <v>2205.53945</v>
      </c>
      <c r="L31" s="81">
        <v>673.9134283873495</v>
      </c>
      <c r="M31" s="88"/>
      <c r="N31" s="87"/>
    </row>
    <row r="32" spans="1:14" ht="12.75">
      <c r="A32" s="71" t="s">
        <v>45</v>
      </c>
      <c r="B32" s="45" t="s">
        <v>68</v>
      </c>
      <c r="C32" s="47" t="s">
        <v>69</v>
      </c>
      <c r="D32" s="67">
        <v>93.5</v>
      </c>
      <c r="E32" s="67">
        <v>69</v>
      </c>
      <c r="F32" s="67">
        <v>15800</v>
      </c>
      <c r="G32" s="17">
        <v>3.4421715184893777</v>
      </c>
      <c r="H32" s="17">
        <v>18.8375</v>
      </c>
      <c r="I32" s="17">
        <v>19.647133278167335</v>
      </c>
      <c r="J32" s="17">
        <v>47.69498640481491</v>
      </c>
      <c r="K32" s="67">
        <v>2162.9808000000003</v>
      </c>
      <c r="L32" s="81">
        <v>633.6888869227207</v>
      </c>
      <c r="M32" s="75">
        <v>57.72874320240746</v>
      </c>
      <c r="N32" s="89">
        <v>2266.2472965517245</v>
      </c>
    </row>
    <row r="33" spans="1:14" ht="12.75">
      <c r="A33" s="71" t="s">
        <v>45</v>
      </c>
      <c r="B33" s="45" t="s">
        <v>42</v>
      </c>
      <c r="C33" s="47"/>
      <c r="D33" s="67">
        <v>88.5</v>
      </c>
      <c r="E33" s="67">
        <v>68.25</v>
      </c>
      <c r="F33" s="67">
        <v>18200</v>
      </c>
      <c r="G33" s="17">
        <v>5.462784212784214</v>
      </c>
      <c r="H33" s="17">
        <v>16.71875</v>
      </c>
      <c r="I33" s="17">
        <v>37.34873209506808</v>
      </c>
      <c r="J33" s="17">
        <v>69.99839106492513</v>
      </c>
      <c r="K33" s="67">
        <v>2274.384325</v>
      </c>
      <c r="L33" s="81">
        <v>721.1365940890968</v>
      </c>
      <c r="M33" s="75">
        <v>66.10544553246257</v>
      </c>
      <c r="N33" s="89">
        <v>2366.3852659482764</v>
      </c>
    </row>
    <row r="34" spans="1:14" ht="12.75">
      <c r="A34" s="71" t="s">
        <v>45</v>
      </c>
      <c r="B34" s="45" t="s">
        <v>43</v>
      </c>
      <c r="C34" s="47" t="s">
        <v>3</v>
      </c>
      <c r="D34" s="67">
        <v>92.5</v>
      </c>
      <c r="E34" s="67">
        <v>68.75</v>
      </c>
      <c r="F34" s="67">
        <v>17800</v>
      </c>
      <c r="G34" s="17">
        <v>1.4756944444444464</v>
      </c>
      <c r="H34" s="17">
        <v>19.682499999999997</v>
      </c>
      <c r="I34" s="17">
        <v>37.48336480680936</v>
      </c>
      <c r="J34" s="17">
        <v>72.56870446464143</v>
      </c>
      <c r="K34" s="67">
        <v>1947.6841</v>
      </c>
      <c r="L34" s="81">
        <v>622.9600028113052</v>
      </c>
      <c r="M34" s="75">
        <v>67.77185223232071</v>
      </c>
      <c r="N34" s="89">
        <v>2221.8110155172417</v>
      </c>
    </row>
    <row r="35" spans="1:14" ht="13.5" thickBot="1">
      <c r="A35" s="72" t="s">
        <v>45</v>
      </c>
      <c r="B35" s="53" t="s">
        <v>67</v>
      </c>
      <c r="C35" s="54"/>
      <c r="D35" s="73">
        <v>88.5</v>
      </c>
      <c r="E35" s="73">
        <v>61</v>
      </c>
      <c r="F35" s="73">
        <v>16800</v>
      </c>
      <c r="G35" s="23">
        <v>6.629464285714285</v>
      </c>
      <c r="H35" s="23">
        <v>17.355</v>
      </c>
      <c r="I35" s="23">
        <v>34.662689090482324</v>
      </c>
      <c r="J35" s="23">
        <v>63.06711638013999</v>
      </c>
      <c r="K35" s="73">
        <v>1892.6082000000001</v>
      </c>
      <c r="L35" s="82">
        <v>585.6307840935252</v>
      </c>
      <c r="M35" s="90"/>
      <c r="N35" s="91"/>
    </row>
    <row r="36" spans="1:14" ht="12.75">
      <c r="A36" s="30"/>
      <c r="B36" s="30"/>
      <c r="C36" s="48" t="s">
        <v>7</v>
      </c>
      <c r="D36" s="49">
        <v>89</v>
      </c>
      <c r="E36" s="49">
        <v>65</v>
      </c>
      <c r="F36" s="78">
        <v>17400</v>
      </c>
      <c r="G36" s="77">
        <v>3.1</v>
      </c>
      <c r="H36" s="50">
        <v>18.7</v>
      </c>
      <c r="I36" s="44">
        <v>20.7</v>
      </c>
      <c r="J36" s="44">
        <v>45.2</v>
      </c>
      <c r="K36" s="78">
        <v>2069</v>
      </c>
      <c r="L36" s="43">
        <v>600</v>
      </c>
      <c r="M36" s="92">
        <f>AVERAGE(M10:M35)</f>
        <v>58.35226473981719</v>
      </c>
      <c r="N36" s="93">
        <f>AVERAGE(N10:N35)</f>
        <v>2333.7106706357754</v>
      </c>
    </row>
    <row r="37" spans="1:17" ht="12.75">
      <c r="A37" s="3"/>
      <c r="B37" s="1"/>
      <c r="C37" s="7"/>
      <c r="D37" s="7"/>
      <c r="E37"/>
      <c r="F37"/>
      <c r="N37" s="33"/>
      <c r="Q37" s="101"/>
    </row>
    <row r="38" spans="1:14" ht="12.75">
      <c r="A38" s="15"/>
      <c r="B38" s="16"/>
      <c r="C38" s="39" t="s">
        <v>23</v>
      </c>
      <c r="D38" s="63" t="s">
        <v>37</v>
      </c>
      <c r="E38" s="63" t="s">
        <v>37</v>
      </c>
      <c r="F38" s="60">
        <v>0.0204</v>
      </c>
      <c r="G38" s="100" t="s">
        <v>37</v>
      </c>
      <c r="H38" s="63" t="s">
        <v>37</v>
      </c>
      <c r="I38" s="79" t="s">
        <v>37</v>
      </c>
      <c r="J38" s="47" t="s">
        <v>37</v>
      </c>
      <c r="K38" s="47" t="s">
        <v>37</v>
      </c>
      <c r="L38" s="94" t="s">
        <v>37</v>
      </c>
      <c r="M38" s="57"/>
      <c r="N38" s="97"/>
    </row>
    <row r="39" spans="1:14" ht="12.75">
      <c r="A39" s="15"/>
      <c r="B39" s="16"/>
      <c r="C39" s="39" t="s">
        <v>8</v>
      </c>
      <c r="D39" s="34">
        <v>1</v>
      </c>
      <c r="E39" s="63">
        <v>3</v>
      </c>
      <c r="F39" s="65">
        <v>1700</v>
      </c>
      <c r="G39" s="76">
        <v>4.4</v>
      </c>
      <c r="H39" s="17">
        <v>0.9</v>
      </c>
      <c r="I39" s="17">
        <v>8.5</v>
      </c>
      <c r="J39" s="17">
        <v>8.4</v>
      </c>
      <c r="K39" s="34">
        <v>197</v>
      </c>
      <c r="L39" s="95">
        <v>64</v>
      </c>
      <c r="M39" s="58"/>
      <c r="N39" s="98"/>
    </row>
    <row r="40" spans="1:14" ht="12.75">
      <c r="A40" s="15"/>
      <c r="B40" s="16"/>
      <c r="C40" s="39" t="s">
        <v>22</v>
      </c>
      <c r="D40" s="17">
        <v>3.2</v>
      </c>
      <c r="E40" s="17">
        <v>8.4</v>
      </c>
      <c r="F40" s="61">
        <v>7.9</v>
      </c>
      <c r="G40" s="62">
        <v>129.8</v>
      </c>
      <c r="H40" s="17">
        <v>8.3</v>
      </c>
      <c r="I40" s="17">
        <v>88.8</v>
      </c>
      <c r="J40" s="47">
        <v>62.3</v>
      </c>
      <c r="K40" s="17">
        <v>10.7</v>
      </c>
      <c r="L40" s="96">
        <v>16.1</v>
      </c>
      <c r="M40" s="59"/>
      <c r="N40" s="99"/>
    </row>
    <row r="41" spans="1:7" ht="12.75">
      <c r="A41" s="14" t="s">
        <v>71</v>
      </c>
      <c r="B41" s="7"/>
      <c r="C41" s="7"/>
      <c r="D41" s="5"/>
      <c r="E41" s="5"/>
      <c r="F41" s="9"/>
      <c r="G41" s="9"/>
    </row>
    <row r="42" spans="1:6" ht="12.75">
      <c r="A42" s="14" t="s">
        <v>70</v>
      </c>
      <c r="B42" s="8"/>
      <c r="C42" s="8"/>
      <c r="D42" s="2"/>
      <c r="E42" s="5"/>
      <c r="F42" s="9"/>
    </row>
    <row r="43" spans="1:6" ht="12.75">
      <c r="A43" s="14" t="s">
        <v>35</v>
      </c>
      <c r="B43" s="1"/>
      <c r="C43" s="1"/>
      <c r="D43" s="5"/>
      <c r="E43" s="5"/>
      <c r="F43" s="9"/>
    </row>
    <row r="45" ht="12.75">
      <c r="A45" s="32" t="s">
        <v>76</v>
      </c>
    </row>
    <row r="46" ht="12.75">
      <c r="A46" t="s">
        <v>78</v>
      </c>
    </row>
    <row r="47" ht="12.75">
      <c r="A47" t="s">
        <v>79</v>
      </c>
    </row>
    <row r="48" spans="1:6" ht="12.75">
      <c r="A48" t="s">
        <v>80</v>
      </c>
      <c r="B48" s="1"/>
      <c r="C48" s="1"/>
      <c r="D48" s="5"/>
      <c r="E48" s="5"/>
      <c r="F48" s="9"/>
    </row>
    <row r="49" spans="1:6" ht="12.75">
      <c r="A49" t="s">
        <v>81</v>
      </c>
      <c r="B49" s="1"/>
      <c r="C49" s="1"/>
      <c r="D49" s="5"/>
      <c r="E49" s="5"/>
      <c r="F49" s="9"/>
    </row>
    <row r="50" spans="1:6" ht="12.75">
      <c r="A50" s="18" t="s">
        <v>77</v>
      </c>
      <c r="B50" s="1"/>
      <c r="C50" s="1"/>
      <c r="D50" s="5"/>
      <c r="E50" s="5"/>
      <c r="F50" s="9"/>
    </row>
    <row r="51" spans="1:6" ht="12.75">
      <c r="A51" s="32"/>
      <c r="B51" s="1"/>
      <c r="C51" s="1"/>
      <c r="D51" s="5"/>
      <c r="E51" s="5"/>
      <c r="F51" s="9"/>
    </row>
    <row r="52" spans="1:13" ht="12.75">
      <c r="A52" s="31" t="s">
        <v>39</v>
      </c>
      <c r="C52" s="19"/>
      <c r="D52"/>
      <c r="E52" s="19"/>
      <c r="F52" s="19"/>
      <c r="G52" s="19"/>
      <c r="H52" s="19"/>
      <c r="I52" s="19"/>
      <c r="K52" s="11"/>
      <c r="M52" s="11"/>
    </row>
    <row r="53" spans="1:13" ht="12.75">
      <c r="A53" s="31" t="s">
        <v>40</v>
      </c>
      <c r="C53" s="19"/>
      <c r="D53"/>
      <c r="E53" s="19"/>
      <c r="F53" s="19"/>
      <c r="G53" s="19"/>
      <c r="H53" s="19"/>
      <c r="I53" s="19"/>
      <c r="K53" s="11"/>
      <c r="M53" s="11"/>
    </row>
    <row r="54" spans="1:13" ht="12.75">
      <c r="A54" s="18" t="s">
        <v>30</v>
      </c>
      <c r="C54" s="19"/>
      <c r="D54"/>
      <c r="E54" s="19"/>
      <c r="F54" s="19"/>
      <c r="G54" s="19"/>
      <c r="H54" s="19"/>
      <c r="I54" s="19"/>
      <c r="K54" s="11"/>
      <c r="M54" s="11"/>
    </row>
    <row r="55" spans="1:13" ht="12.75">
      <c r="A55" s="18" t="s">
        <v>38</v>
      </c>
      <c r="B55" s="3"/>
      <c r="C55" s="1"/>
      <c r="D55" s="1"/>
      <c r="E55" s="5"/>
      <c r="F55" s="5"/>
      <c r="G55" s="5"/>
      <c r="H55" s="5"/>
      <c r="I55" s="5"/>
      <c r="J55" s="5"/>
      <c r="M55" s="11"/>
    </row>
    <row r="56" spans="1:10" ht="12.75">
      <c r="A56" s="12" t="s">
        <v>29</v>
      </c>
      <c r="B56" s="3"/>
      <c r="C56" s="1"/>
      <c r="D56" s="1"/>
      <c r="E56" s="5"/>
      <c r="F56" s="5"/>
      <c r="G56" s="5"/>
      <c r="H56" s="5"/>
      <c r="I56" s="5"/>
      <c r="J56" s="5"/>
    </row>
    <row r="57" spans="1:6" ht="12.75">
      <c r="A57" s="1"/>
      <c r="B57" s="1"/>
      <c r="C57" s="1"/>
      <c r="D57" s="5"/>
      <c r="E57" s="5"/>
      <c r="F57" s="9"/>
    </row>
    <row r="58" spans="1:6" ht="12.75">
      <c r="A58" s="3"/>
      <c r="B58" s="1"/>
      <c r="C58" s="1"/>
      <c r="D58" s="5"/>
      <c r="E58" s="5"/>
      <c r="F58" s="9"/>
    </row>
    <row r="59" spans="1:6" ht="12.75">
      <c r="A59" s="3"/>
      <c r="B59" s="1"/>
      <c r="C59" s="1"/>
      <c r="D59" s="5"/>
      <c r="E59" s="5"/>
      <c r="F59" s="9"/>
    </row>
    <row r="60" spans="1:6" ht="12.75">
      <c r="A60" s="3"/>
      <c r="B60" s="1"/>
      <c r="C60" s="1"/>
      <c r="D60" s="5"/>
      <c r="E60" s="5"/>
      <c r="F60" s="9"/>
    </row>
    <row r="61" spans="1:6" ht="12.75">
      <c r="A61" s="3"/>
      <c r="B61" s="1"/>
      <c r="C61" s="1"/>
      <c r="D61" s="5"/>
      <c r="E61" s="5"/>
      <c r="F61" s="9"/>
    </row>
    <row r="62" spans="1:6" ht="12.75">
      <c r="A62" s="3"/>
      <c r="B62" s="1"/>
      <c r="C62" s="1"/>
      <c r="D62" s="5"/>
      <c r="E62" s="5"/>
      <c r="F62" s="9"/>
    </row>
    <row r="63" spans="1:6" ht="12.75">
      <c r="A63" s="3"/>
      <c r="B63" s="1"/>
      <c r="C63" s="1"/>
      <c r="D63" s="5"/>
      <c r="E63" s="5"/>
      <c r="F63" s="9"/>
    </row>
    <row r="64" spans="1:6" ht="12.75">
      <c r="A64" s="3"/>
      <c r="B64" s="1"/>
      <c r="C64" s="1"/>
      <c r="D64" s="5"/>
      <c r="E64" s="5"/>
      <c r="F64" s="9"/>
    </row>
    <row r="65" spans="2:6" ht="12.75">
      <c r="B65" s="1"/>
      <c r="C65" s="1"/>
      <c r="D65" s="5"/>
      <c r="E65" s="5"/>
      <c r="F65" s="9"/>
    </row>
    <row r="66" spans="2:6" ht="12.75">
      <c r="B66" s="1"/>
      <c r="C66" s="1"/>
      <c r="D66" s="5"/>
      <c r="E66" s="5"/>
      <c r="F66" s="9"/>
    </row>
    <row r="67" spans="2:6" ht="12.75">
      <c r="B67" s="1"/>
      <c r="C67" s="1"/>
      <c r="D67" s="5"/>
      <c r="E67" s="5"/>
      <c r="F67" s="9"/>
    </row>
    <row r="68" spans="1:6" ht="12.75">
      <c r="A68" s="3"/>
      <c r="B68" s="1"/>
      <c r="C68" s="1"/>
      <c r="D68" s="5"/>
      <c r="E68" s="5"/>
      <c r="F68" s="9"/>
    </row>
    <row r="69" spans="1:6" ht="12.75">
      <c r="A69" s="3"/>
      <c r="B69" s="1"/>
      <c r="C69" s="1"/>
      <c r="D69" s="5"/>
      <c r="E69" s="5"/>
      <c r="F69" s="9"/>
    </row>
    <row r="70" spans="1:6" ht="12.75">
      <c r="A70" s="3"/>
      <c r="B70" s="1"/>
      <c r="C70" s="1"/>
      <c r="D70" s="5"/>
      <c r="E70" s="5"/>
      <c r="F70" s="9"/>
    </row>
    <row r="71" spans="1:6" ht="12.75">
      <c r="A71" s="3"/>
      <c r="B71" s="1"/>
      <c r="C71" s="1"/>
      <c r="D71" s="5"/>
      <c r="E71" s="5"/>
      <c r="F71" s="9"/>
    </row>
    <row r="72" spans="1:6" ht="12.75">
      <c r="A72" s="3"/>
      <c r="B72" s="1"/>
      <c r="C72" s="1"/>
      <c r="D72" s="5"/>
      <c r="E72" s="5"/>
      <c r="F72" s="9"/>
    </row>
    <row r="73" spans="1:6" ht="12.75">
      <c r="A73" s="3"/>
      <c r="B73" s="1"/>
      <c r="C73" s="1"/>
      <c r="D73" s="5"/>
      <c r="E73" s="5"/>
      <c r="F73" s="9"/>
    </row>
    <row r="74" spans="1:6" ht="12.75">
      <c r="A74" s="3"/>
      <c r="B74" s="1"/>
      <c r="C74" s="1"/>
      <c r="D74" s="5"/>
      <c r="E74" s="5"/>
      <c r="F74" s="9"/>
    </row>
    <row r="75" spans="1:6" ht="12.75">
      <c r="A75" s="3"/>
      <c r="B75" s="1"/>
      <c r="C75" s="1"/>
      <c r="D75" s="5"/>
      <c r="E75" s="5"/>
      <c r="F75" s="9"/>
    </row>
    <row r="76" spans="1:6" ht="12.75">
      <c r="A76" s="3"/>
      <c r="B76" s="1"/>
      <c r="C76" s="1"/>
      <c r="D76" s="5"/>
      <c r="E76" s="5"/>
      <c r="F76" s="9"/>
    </row>
    <row r="77" spans="1:6" ht="12.75">
      <c r="A77" s="3"/>
      <c r="B77" s="1"/>
      <c r="C77" s="1"/>
      <c r="D77" s="5"/>
      <c r="E77" s="5"/>
      <c r="F77" s="9"/>
    </row>
    <row r="78" spans="1:6" ht="12.75">
      <c r="A78" s="3"/>
      <c r="B78" s="1"/>
      <c r="C78" s="1"/>
      <c r="D78" s="5"/>
      <c r="E78" s="5"/>
      <c r="F78" s="9"/>
    </row>
    <row r="79" spans="1:6" ht="12.75">
      <c r="A79" s="3"/>
      <c r="B79" s="1"/>
      <c r="C79" s="1"/>
      <c r="D79" s="5"/>
      <c r="E79" s="5"/>
      <c r="F79" s="9"/>
    </row>
    <row r="80" spans="1:6" ht="12.75">
      <c r="A80" s="3"/>
      <c r="B80" s="1"/>
      <c r="C80" s="1"/>
      <c r="D80" s="5"/>
      <c r="E80" s="5"/>
      <c r="F80" s="9"/>
    </row>
    <row r="81" spans="1:6" ht="12.75">
      <c r="A81" s="3"/>
      <c r="B81" s="1"/>
      <c r="C81" s="1"/>
      <c r="D81" s="5"/>
      <c r="E81" s="5"/>
      <c r="F81" s="9"/>
    </row>
    <row r="82" spans="1:6" ht="12.75">
      <c r="A82" s="3"/>
      <c r="B82" s="1"/>
      <c r="C82" s="1"/>
      <c r="D82" s="5"/>
      <c r="E82" s="5"/>
      <c r="F82" s="9"/>
    </row>
    <row r="83" spans="1:6" ht="12.75">
      <c r="A83" s="3"/>
      <c r="B83" s="1"/>
      <c r="C83" s="1"/>
      <c r="D83" s="5"/>
      <c r="E83" s="5"/>
      <c r="F83" s="9"/>
    </row>
    <row r="84" spans="1:6" ht="12.75">
      <c r="A84" s="3"/>
      <c r="B84" s="1"/>
      <c r="C84" s="1"/>
      <c r="D84" s="5"/>
      <c r="E84" s="5"/>
      <c r="F84" s="9"/>
    </row>
    <row r="85" spans="1:6" ht="12.75">
      <c r="A85" s="3"/>
      <c r="B85" s="1"/>
      <c r="C85" s="1"/>
      <c r="D85" s="6"/>
      <c r="E85" s="5"/>
      <c r="F85" s="9"/>
    </row>
    <row r="86" spans="1:6" ht="12.75">
      <c r="A86" s="3"/>
      <c r="B86" s="1"/>
      <c r="C86" s="1"/>
      <c r="D86" s="5"/>
      <c r="E86" s="5"/>
      <c r="F86" s="9"/>
    </row>
    <row r="87" spans="1:6" ht="12.75">
      <c r="A87" s="3"/>
      <c r="B87" s="1"/>
      <c r="C87" s="1"/>
      <c r="D87" s="5"/>
      <c r="E87" s="5"/>
      <c r="F87" s="9"/>
    </row>
    <row r="88" spans="1:6" ht="12.75">
      <c r="A88" s="3"/>
      <c r="B88" s="1"/>
      <c r="C88" s="1"/>
      <c r="D88" s="5"/>
      <c r="E88" s="5"/>
      <c r="F88" s="9"/>
    </row>
    <row r="89" spans="1:6" ht="12.75">
      <c r="A89" s="3"/>
      <c r="B89" s="1"/>
      <c r="C89" s="1"/>
      <c r="D89" s="5"/>
      <c r="E89" s="5"/>
      <c r="F89" s="9"/>
    </row>
    <row r="90" spans="1:6" ht="12.75">
      <c r="A90" s="3"/>
      <c r="B90" s="1"/>
      <c r="C90" s="1"/>
      <c r="D90" s="5"/>
      <c r="E90" s="5"/>
      <c r="F90" s="9"/>
    </row>
    <row r="91" spans="1:6" ht="12.75">
      <c r="A91" s="3"/>
      <c r="B91" s="1"/>
      <c r="C91" s="1"/>
      <c r="D91" s="5"/>
      <c r="E91" s="5"/>
      <c r="F91" s="9"/>
    </row>
    <row r="92" spans="1:6" ht="12.75">
      <c r="A92" s="3"/>
      <c r="B92" s="1"/>
      <c r="C92" s="1"/>
      <c r="D92" s="5"/>
      <c r="E92" s="5"/>
      <c r="F92" s="9"/>
    </row>
    <row r="93" spans="1:6" ht="12.75">
      <c r="A93" s="3"/>
      <c r="B93" s="1"/>
      <c r="C93" s="1"/>
      <c r="D93" s="5"/>
      <c r="E93" s="5"/>
      <c r="F93" s="9"/>
    </row>
    <row r="94" spans="1:6" ht="12.75">
      <c r="A94" s="3"/>
      <c r="B94" s="1"/>
      <c r="C94" s="1"/>
      <c r="D94" s="5"/>
      <c r="E94" s="5"/>
      <c r="F94" s="9"/>
    </row>
    <row r="95" spans="1:6" ht="12.75">
      <c r="A95" s="3"/>
      <c r="B95" s="1"/>
      <c r="C95" s="1"/>
      <c r="D95" s="5"/>
      <c r="E95" s="5"/>
      <c r="F95" s="9"/>
    </row>
    <row r="96" spans="1:6" ht="12.75">
      <c r="A96" s="3"/>
      <c r="B96" s="3"/>
      <c r="C96" s="3"/>
      <c r="D96" s="5"/>
      <c r="E96" s="5"/>
      <c r="F96" s="9"/>
    </row>
    <row r="97" spans="1:6" ht="12.75">
      <c r="A97" s="3"/>
      <c r="B97" s="3"/>
      <c r="C97" s="3"/>
      <c r="D97" s="5"/>
      <c r="E97" s="5"/>
      <c r="F97" s="9"/>
    </row>
    <row r="98" spans="1:6" ht="12.75">
      <c r="A98" s="3"/>
      <c r="B98" s="3"/>
      <c r="C98" s="3"/>
      <c r="D98" s="5"/>
      <c r="E98" s="5"/>
      <c r="F98" s="9"/>
    </row>
    <row r="99" spans="1:6" ht="12.75">
      <c r="A99" s="3"/>
      <c r="B99" s="3"/>
      <c r="C99" s="3"/>
      <c r="D99" s="5"/>
      <c r="E99" s="5"/>
      <c r="F99" s="9"/>
    </row>
    <row r="100" spans="1:6" ht="12.75">
      <c r="A100" s="3"/>
      <c r="B100" s="3"/>
      <c r="C100" s="3"/>
      <c r="D100" s="5"/>
      <c r="E100" s="5"/>
      <c r="F100" s="9"/>
    </row>
    <row r="101" spans="1:6" ht="12.75">
      <c r="A101" s="3"/>
      <c r="B101" s="3"/>
      <c r="C101" s="3"/>
      <c r="D101" s="5"/>
      <c r="E101" s="5"/>
      <c r="F101" s="9"/>
    </row>
    <row r="102" spans="1:6" ht="12.75">
      <c r="A102" s="3"/>
      <c r="B102" s="3"/>
      <c r="C102" s="3"/>
      <c r="D102" s="5"/>
      <c r="E102" s="5"/>
      <c r="F102" s="9"/>
    </row>
    <row r="103" spans="1:6" ht="12.75">
      <c r="A103" s="3"/>
      <c r="B103" s="3"/>
      <c r="C103" s="3"/>
      <c r="D103" s="5"/>
      <c r="E103" s="5"/>
      <c r="F103" s="9"/>
    </row>
    <row r="104" spans="1:6" ht="12.75">
      <c r="A104" s="3"/>
      <c r="B104" s="3"/>
      <c r="C104" s="3"/>
      <c r="D104" s="5"/>
      <c r="E104" s="5"/>
      <c r="F104" s="9"/>
    </row>
    <row r="105" spans="1:6" ht="12.75">
      <c r="A105" s="3"/>
      <c r="B105" s="3"/>
      <c r="C105" s="3"/>
      <c r="D105" s="5"/>
      <c r="E105" s="5"/>
      <c r="F105" s="9"/>
    </row>
    <row r="106" spans="1:6" ht="12.75">
      <c r="A106" s="3"/>
      <c r="B106" s="3"/>
      <c r="C106" s="3"/>
      <c r="D106" s="5"/>
      <c r="E106" s="5"/>
      <c r="F106" s="9"/>
    </row>
    <row r="107" spans="1:6" ht="12.75">
      <c r="A107" s="3"/>
      <c r="B107" s="3"/>
      <c r="C107" s="3"/>
      <c r="D107" s="5"/>
      <c r="E107" s="5"/>
      <c r="F107" s="9"/>
    </row>
    <row r="108" spans="1:6" ht="12.75">
      <c r="A108" s="3"/>
      <c r="B108" s="3"/>
      <c r="C108" s="3"/>
      <c r="D108" s="5"/>
      <c r="E108" s="5"/>
      <c r="F108" s="9"/>
    </row>
    <row r="109" spans="1:6" ht="12.75">
      <c r="A109" s="3"/>
      <c r="B109" s="3"/>
      <c r="C109" s="3"/>
      <c r="D109" s="5"/>
      <c r="E109" s="5"/>
      <c r="F109" s="9"/>
    </row>
    <row r="110" spans="1:6" ht="12.75">
      <c r="A110" s="3"/>
      <c r="B110" s="3"/>
      <c r="C110" s="3"/>
      <c r="D110" s="5"/>
      <c r="E110" s="5"/>
      <c r="F110" s="9"/>
    </row>
    <row r="111" spans="1:6" ht="12.75">
      <c r="A111" s="3"/>
      <c r="B111" s="3"/>
      <c r="C111" s="3"/>
      <c r="D111" s="5"/>
      <c r="E111" s="5"/>
      <c r="F111" s="9"/>
    </row>
    <row r="112" spans="1:6" ht="12.75">
      <c r="A112" s="3"/>
      <c r="B112" s="3"/>
      <c r="C112" s="3"/>
      <c r="D112" s="5"/>
      <c r="E112" s="5"/>
      <c r="F112" s="9"/>
    </row>
    <row r="113" spans="1:6" ht="12.75">
      <c r="A113" s="3"/>
      <c r="B113" s="3"/>
      <c r="C113" s="3"/>
      <c r="D113" s="5"/>
      <c r="E113" s="5"/>
      <c r="F113" s="9"/>
    </row>
    <row r="114" spans="1:6" ht="12.75">
      <c r="A114" s="3"/>
      <c r="B114" s="3"/>
      <c r="C114" s="3"/>
      <c r="D114" s="5"/>
      <c r="E114" s="5"/>
      <c r="F114" s="9"/>
    </row>
    <row r="115" spans="1:6" ht="12.75">
      <c r="A115" s="3"/>
      <c r="B115" s="3"/>
      <c r="C115" s="3"/>
      <c r="D115" s="5"/>
      <c r="E115" s="5"/>
      <c r="F115" s="9"/>
    </row>
    <row r="116" spans="1:6" ht="12.75">
      <c r="A116" s="3"/>
      <c r="B116" s="3"/>
      <c r="C116" s="3"/>
      <c r="D116" s="5"/>
      <c r="E116" s="5"/>
      <c r="F116" s="9"/>
    </row>
    <row r="117" spans="1:6" ht="12.75">
      <c r="A117" s="3"/>
      <c r="B117" s="3"/>
      <c r="C117" s="3"/>
      <c r="D117" s="5"/>
      <c r="E117" s="5"/>
      <c r="F117" s="9"/>
    </row>
    <row r="118" spans="1:6" ht="12.75">
      <c r="A118" s="3"/>
      <c r="B118" s="3"/>
      <c r="C118" s="3"/>
      <c r="D118" s="5"/>
      <c r="E118" s="5"/>
      <c r="F118" s="9"/>
    </row>
    <row r="119" spans="1:6" ht="12.75">
      <c r="A119" s="3"/>
      <c r="B119" s="3"/>
      <c r="C119" s="3"/>
      <c r="D119" s="5"/>
      <c r="E119" s="5"/>
      <c r="F119" s="9"/>
    </row>
    <row r="120" spans="1:6" ht="12.75">
      <c r="A120" s="3"/>
      <c r="B120" s="3"/>
      <c r="C120" s="3"/>
      <c r="D120" s="5"/>
      <c r="E120" s="5"/>
      <c r="F120" s="9"/>
    </row>
    <row r="121" spans="1:6" ht="12.75">
      <c r="A121" s="3"/>
      <c r="B121" s="3"/>
      <c r="C121" s="3"/>
      <c r="D121" s="5"/>
      <c r="E121" s="5"/>
      <c r="F121" s="9"/>
    </row>
    <row r="122" spans="1:6" ht="12.75">
      <c r="A122" s="3"/>
      <c r="B122" s="3"/>
      <c r="C122" s="3"/>
      <c r="D122" s="5"/>
      <c r="E122" s="5"/>
      <c r="F122" s="9"/>
    </row>
    <row r="123" spans="1:6" ht="12.75">
      <c r="A123" s="3"/>
      <c r="B123" s="3"/>
      <c r="C123" s="3"/>
      <c r="D123" s="5"/>
      <c r="E123" s="5"/>
      <c r="F123" s="9"/>
    </row>
    <row r="124" spans="1:6" ht="12.75">
      <c r="A124" s="3"/>
      <c r="B124" s="3"/>
      <c r="C124" s="3"/>
      <c r="D124" s="5"/>
      <c r="E124" s="5"/>
      <c r="F124" s="9"/>
    </row>
    <row r="125" spans="1:6" ht="12.75">
      <c r="A125" s="3"/>
      <c r="B125" s="3"/>
      <c r="C125" s="3"/>
      <c r="D125" s="5"/>
      <c r="E125" s="5"/>
      <c r="F125" s="9"/>
    </row>
    <row r="126" spans="1:6" ht="12.75">
      <c r="A126" s="3"/>
      <c r="B126" s="3"/>
      <c r="C126" s="3"/>
      <c r="D126" s="5"/>
      <c r="E126" s="5"/>
      <c r="F126" s="9"/>
    </row>
    <row r="127" spans="1:6" ht="12.75">
      <c r="A127" s="3"/>
      <c r="B127" s="3"/>
      <c r="C127" s="3"/>
      <c r="D127" s="5"/>
      <c r="E127" s="5"/>
      <c r="F127" s="9"/>
    </row>
    <row r="128" spans="1:6" ht="12.75">
      <c r="A128" s="3"/>
      <c r="B128" s="3"/>
      <c r="C128" s="3"/>
      <c r="D128" s="5"/>
      <c r="E128" s="5"/>
      <c r="F128" s="9"/>
    </row>
    <row r="129" spans="1:6" ht="12.75">
      <c r="A129" s="3"/>
      <c r="B129" s="3"/>
      <c r="C129" s="3"/>
      <c r="D129" s="5"/>
      <c r="E129" s="5"/>
      <c r="F129" s="9"/>
    </row>
    <row r="130" spans="1:6" ht="12.75">
      <c r="A130" s="3"/>
      <c r="B130" s="3"/>
      <c r="C130" s="3"/>
      <c r="D130" s="5"/>
      <c r="E130" s="5"/>
      <c r="F130" s="9"/>
    </row>
    <row r="131" spans="1:6" ht="12.75">
      <c r="A131" s="3"/>
      <c r="B131" s="3"/>
      <c r="C131" s="3"/>
      <c r="D131" s="5"/>
      <c r="E131" s="5"/>
      <c r="F131" s="9"/>
    </row>
    <row r="132" spans="1:6" ht="12.75">
      <c r="A132" s="3"/>
      <c r="B132" s="3"/>
      <c r="C132" s="3"/>
      <c r="D132" s="5"/>
      <c r="E132" s="5"/>
      <c r="F132" s="9"/>
    </row>
    <row r="133" spans="1:6" ht="12.75">
      <c r="A133" s="3"/>
      <c r="B133" s="3"/>
      <c r="C133" s="3"/>
      <c r="D133" s="5"/>
      <c r="E133" s="5"/>
      <c r="F133" s="9"/>
    </row>
    <row r="134" spans="1:6" ht="12.75">
      <c r="A134" s="3"/>
      <c r="B134" s="3"/>
      <c r="C134" s="3"/>
      <c r="D134" s="5"/>
      <c r="E134" s="5"/>
      <c r="F134" s="9"/>
    </row>
    <row r="135" spans="1:6" ht="12.75">
      <c r="A135" s="3"/>
      <c r="B135" s="3"/>
      <c r="C135" s="3"/>
      <c r="D135" s="5"/>
      <c r="E135" s="5"/>
      <c r="F135" s="9"/>
    </row>
    <row r="136" spans="1:6" ht="12.75">
      <c r="A136" s="3"/>
      <c r="B136" s="3"/>
      <c r="C136" s="3"/>
      <c r="D136" s="5"/>
      <c r="E136" s="5"/>
      <c r="F136" s="9"/>
    </row>
    <row r="137" spans="1:6" ht="12.75">
      <c r="A137" s="3"/>
      <c r="B137" s="3"/>
      <c r="C137" s="3"/>
      <c r="D137" s="5"/>
      <c r="E137" s="5"/>
      <c r="F137" s="9"/>
    </row>
    <row r="138" spans="1:6" ht="12.75">
      <c r="A138" s="3"/>
      <c r="B138" s="3"/>
      <c r="C138" s="3"/>
      <c r="D138" s="5"/>
      <c r="E138" s="5"/>
      <c r="F138" s="9"/>
    </row>
    <row r="139" spans="1:6" ht="12.75">
      <c r="A139" s="3"/>
      <c r="B139" s="3"/>
      <c r="C139" s="3"/>
      <c r="D139" s="5"/>
      <c r="E139" s="5"/>
      <c r="F139" s="9"/>
    </row>
    <row r="140" spans="1:6" ht="12.75">
      <c r="A140" s="3"/>
      <c r="B140" s="3"/>
      <c r="C140" s="3"/>
      <c r="D140" s="5"/>
      <c r="E140" s="5"/>
      <c r="F140" s="9"/>
    </row>
    <row r="141" spans="1:6" ht="12.75">
      <c r="A141" s="3"/>
      <c r="B141" s="3"/>
      <c r="C141" s="3"/>
      <c r="D141" s="5"/>
      <c r="E141" s="5"/>
      <c r="F141" s="9"/>
    </row>
    <row r="142" spans="1:6" ht="12.75">
      <c r="A142" s="3"/>
      <c r="B142" s="3"/>
      <c r="C142" s="3"/>
      <c r="D142" s="5"/>
      <c r="E142" s="5"/>
      <c r="F142" s="9"/>
    </row>
    <row r="143" spans="1:6" ht="12.75">
      <c r="A143" s="3"/>
      <c r="B143" s="3"/>
      <c r="C143" s="3"/>
      <c r="D143" s="5"/>
      <c r="E143" s="5"/>
      <c r="F143" s="9"/>
    </row>
    <row r="144" spans="1:6" ht="12.75">
      <c r="A144" s="3"/>
      <c r="B144" s="3"/>
      <c r="C144" s="3"/>
      <c r="D144" s="5"/>
      <c r="E144" s="5"/>
      <c r="F144" s="9"/>
    </row>
    <row r="145" spans="1:6" ht="12.75">
      <c r="A145" s="3"/>
      <c r="B145" s="3"/>
      <c r="C145" s="3"/>
      <c r="D145" s="5"/>
      <c r="E145" s="5"/>
      <c r="F145" s="9"/>
    </row>
    <row r="146" spans="1:6" ht="12.75">
      <c r="A146" s="3"/>
      <c r="B146" s="3"/>
      <c r="C146" s="3"/>
      <c r="D146" s="5"/>
      <c r="E146" s="5"/>
      <c r="F146" s="9"/>
    </row>
    <row r="147" spans="1:6" ht="12.75">
      <c r="A147" s="3"/>
      <c r="B147" s="3"/>
      <c r="C147" s="3"/>
      <c r="D147" s="5"/>
      <c r="E147" s="5"/>
      <c r="F147" s="9"/>
    </row>
    <row r="148" spans="1:6" ht="12.75">
      <c r="A148" s="3"/>
      <c r="B148" s="3"/>
      <c r="C148" s="3"/>
      <c r="D148" s="5"/>
      <c r="E148" s="5"/>
      <c r="F148" s="9"/>
    </row>
    <row r="149" spans="1:6" ht="12.75">
      <c r="A149" s="3"/>
      <c r="B149" s="3"/>
      <c r="C149" s="3"/>
      <c r="D149" s="5"/>
      <c r="E149" s="5"/>
      <c r="F149" s="9"/>
    </row>
    <row r="150" spans="1:6" ht="12.75">
      <c r="A150" s="3"/>
      <c r="B150" s="3"/>
      <c r="C150" s="3"/>
      <c r="D150" s="5"/>
      <c r="E150" s="5"/>
      <c r="F150" s="9"/>
    </row>
    <row r="151" spans="1:6" ht="12.75">
      <c r="A151" s="3"/>
      <c r="B151" s="3"/>
      <c r="C151" s="3"/>
      <c r="D151" s="5"/>
      <c r="E151" s="5"/>
      <c r="F151" s="9"/>
    </row>
    <row r="152" spans="1:6" ht="12.75">
      <c r="A152" s="3"/>
      <c r="B152" s="3"/>
      <c r="C152" s="3"/>
      <c r="D152" s="5"/>
      <c r="E152" s="5"/>
      <c r="F152" s="9"/>
    </row>
    <row r="153" spans="1:6" ht="12.75">
      <c r="A153" s="3"/>
      <c r="B153" s="3"/>
      <c r="C153" s="3"/>
      <c r="D153" s="5"/>
      <c r="E153" s="5"/>
      <c r="F153" s="9"/>
    </row>
    <row r="154" spans="1:6" ht="12.75">
      <c r="A154" s="3"/>
      <c r="B154" s="3"/>
      <c r="C154" s="3"/>
      <c r="D154" s="5"/>
      <c r="E154" s="5"/>
      <c r="F154" s="9"/>
    </row>
    <row r="155" spans="1:6" ht="12.75">
      <c r="A155" s="3"/>
      <c r="B155" s="3"/>
      <c r="C155" s="3"/>
      <c r="D155" s="5"/>
      <c r="E155" s="5"/>
      <c r="F155" s="9"/>
    </row>
    <row r="156" spans="1:6" ht="12.75">
      <c r="A156" s="3"/>
      <c r="B156" s="3"/>
      <c r="C156" s="3"/>
      <c r="D156" s="5"/>
      <c r="E156" s="5"/>
      <c r="F156" s="9"/>
    </row>
    <row r="157" spans="1:6" ht="12.75">
      <c r="A157" s="3"/>
      <c r="B157" s="3"/>
      <c r="C157" s="3"/>
      <c r="D157" s="5"/>
      <c r="E157" s="5"/>
      <c r="F157" s="9"/>
    </row>
    <row r="158" spans="1:6" ht="12.75">
      <c r="A158" s="3"/>
      <c r="B158" s="3"/>
      <c r="C158" s="3"/>
      <c r="D158" s="5"/>
      <c r="E158" s="5"/>
      <c r="F158" s="9"/>
    </row>
    <row r="159" spans="1:6" ht="12.75">
      <c r="A159" s="3"/>
      <c r="B159" s="3"/>
      <c r="C159" s="3"/>
      <c r="D159" s="5"/>
      <c r="E159" s="5"/>
      <c r="F159" s="9"/>
    </row>
    <row r="160" spans="1:6" ht="12.75">
      <c r="A160" s="3"/>
      <c r="B160" s="3"/>
      <c r="C160" s="3"/>
      <c r="D160" s="5"/>
      <c r="E160" s="5"/>
      <c r="F160" s="9"/>
    </row>
    <row r="161" spans="1:6" ht="12.75">
      <c r="A161" s="3"/>
      <c r="B161" s="3"/>
      <c r="C161" s="3"/>
      <c r="D161" s="5"/>
      <c r="E161" s="5"/>
      <c r="F161" s="9"/>
    </row>
    <row r="162" spans="1:6" ht="12.75">
      <c r="A162" s="3"/>
      <c r="B162" s="3"/>
      <c r="C162" s="3"/>
      <c r="D162" s="5"/>
      <c r="E162" s="5"/>
      <c r="F162" s="9"/>
    </row>
    <row r="163" spans="1:6" ht="12.75">
      <c r="A163" s="3"/>
      <c r="B163" s="3"/>
      <c r="C163" s="3"/>
      <c r="D163" s="5"/>
      <c r="E163" s="5"/>
      <c r="F163" s="9"/>
    </row>
    <row r="164" spans="1:6" ht="12.75">
      <c r="A164" s="3"/>
      <c r="B164" s="3"/>
      <c r="C164" s="3"/>
      <c r="D164" s="5"/>
      <c r="E164" s="5"/>
      <c r="F164" s="9"/>
    </row>
    <row r="165" spans="1:6" ht="12.75">
      <c r="A165" s="3"/>
      <c r="B165" s="3"/>
      <c r="C165" s="3"/>
      <c r="D165" s="5"/>
      <c r="E165" s="5"/>
      <c r="F165" s="9"/>
    </row>
    <row r="166" spans="1:6" ht="12.75">
      <c r="A166" s="3"/>
      <c r="B166" s="3"/>
      <c r="C166" s="3"/>
      <c r="D166" s="5"/>
      <c r="E166" s="5"/>
      <c r="F166" s="9"/>
    </row>
    <row r="167" spans="1:6" ht="12.75">
      <c r="A167" s="3"/>
      <c r="B167" s="3"/>
      <c r="C167" s="3"/>
      <c r="D167" s="5"/>
      <c r="E167" s="5"/>
      <c r="F167" s="9"/>
    </row>
    <row r="168" spans="1:6" ht="12.75">
      <c r="A168" s="3"/>
      <c r="B168" s="3"/>
      <c r="C168" s="3"/>
      <c r="D168" s="5"/>
      <c r="E168" s="5"/>
      <c r="F168" s="9"/>
    </row>
    <row r="169" spans="1:6" ht="12.75">
      <c r="A169" s="3"/>
      <c r="B169" s="3"/>
      <c r="C169" s="3"/>
      <c r="D169" s="5"/>
      <c r="E169" s="5"/>
      <c r="F169" s="9"/>
    </row>
    <row r="170" spans="1:6" ht="12.75">
      <c r="A170" s="3"/>
      <c r="B170" s="3"/>
      <c r="C170" s="3"/>
      <c r="D170" s="5"/>
      <c r="E170" s="5"/>
      <c r="F170" s="9"/>
    </row>
    <row r="171" spans="1:6" ht="12.75">
      <c r="A171" s="3"/>
      <c r="B171" s="3"/>
      <c r="C171" s="3"/>
      <c r="D171" s="5"/>
      <c r="E171" s="5"/>
      <c r="F171" s="9"/>
    </row>
    <row r="172" spans="1:6" ht="12.75">
      <c r="A172" s="3"/>
      <c r="B172" s="3"/>
      <c r="C172" s="3"/>
      <c r="D172" s="5"/>
      <c r="E172" s="5"/>
      <c r="F172" s="9"/>
    </row>
    <row r="173" spans="1:6" ht="12.75">
      <c r="A173" s="3"/>
      <c r="B173" s="3"/>
      <c r="C173" s="3"/>
      <c r="D173" s="5"/>
      <c r="E173" s="5"/>
      <c r="F173" s="9"/>
    </row>
    <row r="174" spans="1:6" ht="12.75">
      <c r="A174" s="3"/>
      <c r="B174" s="3"/>
      <c r="C174" s="3"/>
      <c r="D174" s="5"/>
      <c r="E174" s="5"/>
      <c r="F174" s="9"/>
    </row>
    <row r="175" spans="1:6" ht="12.75">
      <c r="A175" s="3"/>
      <c r="B175" s="3"/>
      <c r="C175" s="3"/>
      <c r="D175" s="5"/>
      <c r="E175" s="5"/>
      <c r="F175" s="9"/>
    </row>
    <row r="176" spans="1:6" ht="12.75">
      <c r="A176" s="3"/>
      <c r="B176" s="3"/>
      <c r="C176" s="3"/>
      <c r="D176" s="5"/>
      <c r="E176" s="5"/>
      <c r="F176" s="9"/>
    </row>
    <row r="177" spans="1:6" ht="12.75">
      <c r="A177" s="3"/>
      <c r="B177" s="3"/>
      <c r="C177" s="3"/>
      <c r="D177" s="5"/>
      <c r="E177" s="5"/>
      <c r="F177" s="9"/>
    </row>
    <row r="178" spans="1:6" ht="12.75">
      <c r="A178" s="3"/>
      <c r="B178" s="3"/>
      <c r="C178" s="3"/>
      <c r="D178" s="5"/>
      <c r="E178" s="5"/>
      <c r="F178" s="9"/>
    </row>
    <row r="179" spans="1:6" ht="12.75">
      <c r="A179" s="3"/>
      <c r="B179" s="3"/>
      <c r="C179" s="3"/>
      <c r="D179" s="5"/>
      <c r="E179" s="5"/>
      <c r="F179" s="9"/>
    </row>
    <row r="180" spans="1:6" ht="12.75">
      <c r="A180" s="3"/>
      <c r="B180" s="3"/>
      <c r="C180" s="3"/>
      <c r="D180" s="5"/>
      <c r="E180" s="5"/>
      <c r="F180" s="9"/>
    </row>
    <row r="181" spans="1:6" ht="12.75">
      <c r="A181" s="3"/>
      <c r="B181" s="3"/>
      <c r="C181" s="3"/>
      <c r="D181" s="5"/>
      <c r="E181" s="5"/>
      <c r="F181" s="9"/>
    </row>
    <row r="182" ht="12.75">
      <c r="A182" s="3"/>
    </row>
  </sheetData>
  <sheetProtection/>
  <mergeCells count="6">
    <mergeCell ref="I7:J7"/>
    <mergeCell ref="I8:J8"/>
    <mergeCell ref="D3:J3"/>
    <mergeCell ref="D4:J4"/>
    <mergeCell ref="M7:N7"/>
    <mergeCell ref="E2:J2"/>
  </mergeCells>
  <printOptions/>
  <pageMargins left="0.5" right="0.5" top="0.67" bottom="0.67" header="0.3" footer="0.3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khorn</dc:creator>
  <cp:keywords/>
  <dc:description/>
  <cp:lastModifiedBy>Dennis Pietsch</cp:lastModifiedBy>
  <cp:lastPrinted>2013-10-28T19:46:36Z</cp:lastPrinted>
  <dcterms:created xsi:type="dcterms:W3CDTF">1996-10-14T23:33:28Z</dcterms:created>
  <dcterms:modified xsi:type="dcterms:W3CDTF">2013-11-22T19:18:49Z</dcterms:modified>
  <cp:category/>
  <cp:version/>
  <cp:contentType/>
  <cp:contentStatus/>
</cp:coreProperties>
</file>